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4232" windowHeight="10992" activeTab="0"/>
  </bookViews>
  <sheets>
    <sheet name="Tmp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<sst xmlns="http://schemas.openxmlformats.org/spreadsheetml/2006/main" count="36" uniqueCount="36">
  <si>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A k t i v a</t>
  </si>
  <si>
    <t>BESTÅENDE AKTIVA</t>
  </si>
  <si>
    <t>Materiella tillgångar</t>
  </si>
  <si>
    <t>Maskiner o inventarier</t>
  </si>
  <si>
    <t>1200 Maskiner o inventarier</t>
  </si>
  <si>
    <t>1206 Avskrivningar o värdeminskningar</t>
  </si>
  <si>
    <t>Placeringar</t>
  </si>
  <si>
    <t>Aktier o andelar</t>
  </si>
  <si>
    <t>1400 Aktier och andelar</t>
  </si>
  <si>
    <t>RÖRLIGA AKTIVA</t>
  </si>
  <si>
    <t>Långfristiga fordringar</t>
  </si>
  <si>
    <t>Övrig fordringar</t>
  </si>
  <si>
    <t>Kassa och bank</t>
  </si>
  <si>
    <t>AKTIVA TOTALT</t>
  </si>
  <si>
    <t>P a s s i v a</t>
  </si>
  <si>
    <t>EGET KAPITAL</t>
  </si>
  <si>
    <t>Verksamhetskapital</t>
  </si>
  <si>
    <t>2020 Verksamhetskapital</t>
  </si>
  <si>
    <t>2890 Övriga kortfr. skulder</t>
  </si>
  <si>
    <t>Resultatregleringar</t>
  </si>
  <si>
    <t>2920 Övriga resultatregleringar</t>
  </si>
  <si>
    <t>PASSIVA TOTALT</t>
  </si>
  <si>
    <t>Euro</t>
  </si>
  <si>
    <t xml:space="preserve">1910 Aktia </t>
  </si>
  <si>
    <t xml:space="preserve">1950 Sampo  </t>
  </si>
  <si>
    <t>1840 Fordringar projektstöd</t>
  </si>
  <si>
    <t>Kortfristiga skulder</t>
  </si>
  <si>
    <t>2810 Förskottsinnehållning</t>
  </si>
  <si>
    <t>2820 Socialskyddsavgifter</t>
  </si>
  <si>
    <t>2830 Pensionsavgifter</t>
  </si>
  <si>
    <t>2835 Lagstadgad försäkring</t>
  </si>
  <si>
    <t>1890 Övriga korta fordringar</t>
  </si>
  <si>
    <t>2910 Semesterlöner</t>
  </si>
  <si>
    <t>Optimistiska pessimister r.f.</t>
  </si>
  <si>
    <t>Räkenskapsperiodens Under-/överrskott</t>
  </si>
  <si>
    <t>Balansräkning 31.12.2009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</si>
</sst>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B]d\.\ mmmm&quot;ta &quot;yyyy"/>
    <numFmt numFmtId="178" formatCode="#,##0.0"/>
  </numFmts>
  <fonts count="41">
    <font>
      <sz val="10"/>
      <name val="Arial"/>
      <family val="0"/>
    </font>
    <font>
      <sz val="9.7"/>
      <color indexed="8"/>
      <name val="Arial"/>
      <family val="2"/>
    </font>
    <font>
      <b/>
      <sz val="9.7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vertical="top" wrapTex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vertical="top" wrapText="1"/>
    </xf>
    <xf numFmtId="4" fontId="0" fillId="33" borderId="0" xfId="0" applyNumberFormat="1" applyFill="1" applyAlignment="1">
      <alignment/>
    </xf>
    <xf numFmtId="4" fontId="2" fillId="33" borderId="0" xfId="0" applyNumberFormat="1" applyFont="1" applyFill="1" applyAlignment="1">
      <alignment horizontal="center" vertical="top" wrapText="1"/>
    </xf>
    <xf numFmtId="4" fontId="2" fillId="33" borderId="0" xfId="0" applyNumberFormat="1" applyFont="1" applyFill="1" applyAlignment="1">
      <alignment horizontal="right" vertical="top" wrapText="1"/>
    </xf>
    <xf numFmtId="4" fontId="1" fillId="33" borderId="0" xfId="0" applyNumberFormat="1" applyFont="1" applyFill="1" applyAlignment="1">
      <alignment horizontal="right" vertical="top" wrapText="1"/>
    </xf>
    <xf numFmtId="4" fontId="0" fillId="33" borderId="0" xfId="0" applyNumberFormat="1" applyFill="1" applyAlignment="1">
      <alignment horizontal="right"/>
    </xf>
    <xf numFmtId="14" fontId="6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 vertical="top" wrapText="1"/>
    </xf>
    <xf numFmtId="3" fontId="2" fillId="33" borderId="0" xfId="0" applyNumberFormat="1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showGridLines="0" tabSelected="1" zoomScalePageLayoutView="0" workbookViewId="0" topLeftCell="A1">
      <selection activeCell="E27" sqref="E27"/>
    </sheetView>
  </sheetViews>
  <sheetFormatPr defaultColWidth="9.140625" defaultRowHeight="12.75"/>
  <cols>
    <col min="1" max="1" width="4.421875" style="1" customWidth="1"/>
    <col min="2" max="2" width="9.140625" style="1" hidden="1" customWidth="1"/>
    <col min="3" max="3" width="33.421875" style="1" bestFit="1" customWidth="1"/>
    <col min="4" max="4" width="13.57421875" style="7" bestFit="1" customWidth="1"/>
    <col min="5" max="5" width="8.7109375" style="1" customWidth="1"/>
    <col min="6" max="6" width="14.00390625" style="7" customWidth="1"/>
    <col min="7" max="7" width="3.8515625" style="1" customWidth="1"/>
    <col min="8" max="16384" width="9.140625" style="1" customWidth="1"/>
  </cols>
  <sheetData>
    <row r="1" spans="3:6" ht="17.25">
      <c r="C1" s="5" t="s">
        <v>33</v>
      </c>
      <c r="F1" s="12">
        <v>40178</v>
      </c>
    </row>
    <row r="2" spans="3:6" ht="24.75" customHeight="1">
      <c r="C2" s="5" t="s">
        <v>35</v>
      </c>
      <c r="F2" s="11" t="s">
        <v>22</v>
      </c>
    </row>
    <row r="3" spans="1:5" ht="12.75">
      <c r="A3" s="2"/>
      <c r="B3" s="2"/>
      <c r="C3" s="2"/>
      <c r="D3" s="8"/>
      <c r="E3" s="3"/>
    </row>
    <row r="4" spans="1:7" ht="13.5">
      <c r="A4" s="2"/>
      <c r="B4" s="2"/>
      <c r="C4" s="6" t="s">
        <v>0</v>
      </c>
      <c r="D4" s="9"/>
      <c r="E4" s="2"/>
      <c r="F4" s="9"/>
      <c r="G4" s="2"/>
    </row>
    <row r="5" spans="1:7" ht="15">
      <c r="A5" s="2"/>
      <c r="B5" s="2"/>
      <c r="C5" s="2" t="s">
        <v>1</v>
      </c>
      <c r="D5" s="13">
        <v>2009</v>
      </c>
      <c r="E5" s="14"/>
      <c r="F5" s="13">
        <v>2008</v>
      </c>
      <c r="G5" s="2"/>
    </row>
    <row r="6" spans="1:7" ht="12.75">
      <c r="A6" s="2"/>
      <c r="B6" s="2"/>
      <c r="C6" s="2" t="s">
        <v>2</v>
      </c>
      <c r="D6" s="9"/>
      <c r="E6" s="2"/>
      <c r="F6" s="9"/>
      <c r="G6" s="2"/>
    </row>
    <row r="7" spans="1:7" ht="12.75">
      <c r="A7" s="2"/>
      <c r="B7" s="2"/>
      <c r="C7" s="2" t="s">
        <v>3</v>
      </c>
      <c r="D7" s="9"/>
      <c r="E7" s="2"/>
      <c r="F7" s="9"/>
      <c r="G7" s="2"/>
    </row>
    <row r="8" spans="1:7" ht="12.75">
      <c r="A8" s="4"/>
      <c r="B8" s="4"/>
      <c r="C8" s="4" t="s">
        <v>4</v>
      </c>
      <c r="D8" s="10">
        <v>117.52</v>
      </c>
      <c r="E8" s="4"/>
      <c r="F8" s="10">
        <v>156.69</v>
      </c>
      <c r="G8" s="4"/>
    </row>
    <row r="9" spans="1:7" ht="12.75">
      <c r="A9" s="4"/>
      <c r="B9" s="4"/>
      <c r="C9" s="4" t="s">
        <v>5</v>
      </c>
      <c r="D9" s="10">
        <v>-29.38</v>
      </c>
      <c r="E9" s="4"/>
      <c r="F9" s="10">
        <v>-39.17</v>
      </c>
      <c r="G9" s="4"/>
    </row>
    <row r="10" spans="1:7" ht="12.75">
      <c r="A10" s="2"/>
      <c r="B10" s="2"/>
      <c r="C10" s="2"/>
      <c r="D10" s="9">
        <f>SUM(D8:D9)</f>
        <v>88.14</v>
      </c>
      <c r="E10" s="2"/>
      <c r="F10" s="9">
        <v>117.52</v>
      </c>
      <c r="G10" s="2"/>
    </row>
    <row r="11" spans="1:7" ht="12.75">
      <c r="A11" s="2"/>
      <c r="B11" s="2"/>
      <c r="C11" s="2" t="s">
        <v>6</v>
      </c>
      <c r="D11" s="9"/>
      <c r="E11" s="2"/>
      <c r="F11" s="9"/>
      <c r="G11" s="2"/>
    </row>
    <row r="12" spans="1:7" ht="12.75">
      <c r="A12" s="2"/>
      <c r="B12" s="2"/>
      <c r="C12" s="2" t="s">
        <v>7</v>
      </c>
      <c r="D12" s="9"/>
      <c r="E12" s="2"/>
      <c r="F12" s="9"/>
      <c r="G12" s="2"/>
    </row>
    <row r="13" spans="1:7" ht="12.75">
      <c r="A13" s="4"/>
      <c r="B13" s="4"/>
      <c r="C13" s="4" t="s">
        <v>8</v>
      </c>
      <c r="D13" s="10">
        <v>504.57</v>
      </c>
      <c r="E13" s="4"/>
      <c r="F13" s="10">
        <v>504.57</v>
      </c>
      <c r="G13" s="4"/>
    </row>
    <row r="14" spans="1:7" ht="12.75">
      <c r="A14" s="2"/>
      <c r="B14" s="2"/>
      <c r="C14" s="2"/>
      <c r="D14" s="9">
        <f>SUM(D13)</f>
        <v>504.57</v>
      </c>
      <c r="E14" s="9"/>
      <c r="F14" s="9">
        <f>SUM(F13)</f>
        <v>504.57</v>
      </c>
      <c r="G14" s="2"/>
    </row>
    <row r="15" spans="1:7" ht="12.75">
      <c r="A15" s="2"/>
      <c r="B15" s="2"/>
      <c r="C15" s="2" t="s">
        <v>9</v>
      </c>
      <c r="D15" s="9"/>
      <c r="E15" s="2"/>
      <c r="F15" s="9"/>
      <c r="G15" s="2"/>
    </row>
    <row r="16" spans="1:7" ht="12.75">
      <c r="A16" s="2"/>
      <c r="B16" s="2"/>
      <c r="C16" s="2" t="s">
        <v>10</v>
      </c>
      <c r="D16" s="9"/>
      <c r="E16" s="2"/>
      <c r="F16" s="9"/>
      <c r="G16" s="2"/>
    </row>
    <row r="17" spans="1:7" ht="12.75">
      <c r="A17" s="2"/>
      <c r="B17" s="2"/>
      <c r="C17" s="2" t="s">
        <v>11</v>
      </c>
      <c r="D17" s="9"/>
      <c r="E17" s="2"/>
      <c r="F17" s="9"/>
      <c r="G17" s="2"/>
    </row>
    <row r="18" spans="1:7" ht="12.75">
      <c r="A18" s="4"/>
      <c r="B18" s="4"/>
      <c r="C18" s="4" t="s">
        <v>25</v>
      </c>
      <c r="D18" s="10">
        <v>4000</v>
      </c>
      <c r="E18" s="4"/>
      <c r="F18" s="10">
        <v>1000</v>
      </c>
      <c r="G18" s="4"/>
    </row>
    <row r="19" spans="1:7" ht="12.75">
      <c r="A19" s="4"/>
      <c r="B19" s="4"/>
      <c r="C19" s="4" t="s">
        <v>31</v>
      </c>
      <c r="D19" s="10">
        <v>0</v>
      </c>
      <c r="E19" s="4"/>
      <c r="F19" s="10">
        <v>412</v>
      </c>
      <c r="G19" s="4"/>
    </row>
    <row r="20" spans="1:7" ht="12.75">
      <c r="A20" s="2"/>
      <c r="B20" s="2"/>
      <c r="C20" s="2"/>
      <c r="D20" s="9">
        <f>SUM(D18:D19)</f>
        <v>4000</v>
      </c>
      <c r="E20" s="9"/>
      <c r="F20" s="9">
        <f>SUM(F18:F19)</f>
        <v>1412</v>
      </c>
      <c r="G20" s="2"/>
    </row>
    <row r="21" spans="1:7" ht="12.75">
      <c r="A21" s="2"/>
      <c r="B21" s="2"/>
      <c r="C21" s="2" t="s">
        <v>12</v>
      </c>
      <c r="D21" s="9"/>
      <c r="E21" s="2"/>
      <c r="F21" s="9"/>
      <c r="G21" s="2"/>
    </row>
    <row r="22" spans="1:7" ht="12.75">
      <c r="A22" s="4"/>
      <c r="B22" s="4"/>
      <c r="C22" s="4" t="s">
        <v>23</v>
      </c>
      <c r="D22" s="10">
        <v>3530.76</v>
      </c>
      <c r="E22" s="4"/>
      <c r="F22" s="10">
        <v>1542.16</v>
      </c>
      <c r="G22" s="4"/>
    </row>
    <row r="23" spans="1:7" ht="12.75">
      <c r="A23" s="4"/>
      <c r="B23" s="4"/>
      <c r="C23" s="4" t="s">
        <v>24</v>
      </c>
      <c r="D23" s="10">
        <v>631.7</v>
      </c>
      <c r="E23" s="4"/>
      <c r="F23" s="10">
        <v>1184.91</v>
      </c>
      <c r="G23" s="4"/>
    </row>
    <row r="24" spans="1:7" ht="12.75">
      <c r="A24" s="2"/>
      <c r="B24" s="2"/>
      <c r="C24" s="2"/>
      <c r="D24" s="9">
        <f>SUM(D22:D23)</f>
        <v>4162.46</v>
      </c>
      <c r="E24" s="9"/>
      <c r="F24" s="9">
        <f>SUM(F22:F23)</f>
        <v>2727.07</v>
      </c>
      <c r="G24" s="2"/>
    </row>
    <row r="25" spans="1:7" ht="12.75">
      <c r="A25" s="2"/>
      <c r="B25" s="2"/>
      <c r="C25" s="2" t="s">
        <v>13</v>
      </c>
      <c r="D25" s="9">
        <f>D10+D14+D20+D24</f>
        <v>8755.17</v>
      </c>
      <c r="E25" s="9"/>
      <c r="F25" s="9">
        <f>F10+F14+F20+F24</f>
        <v>4761.16</v>
      </c>
      <c r="G25" s="2"/>
    </row>
    <row r="26" spans="1:7" ht="12.75">
      <c r="A26" s="2"/>
      <c r="B26" s="2"/>
      <c r="C26" s="2"/>
      <c r="D26" s="9"/>
      <c r="E26" s="2"/>
      <c r="F26" s="9"/>
      <c r="G26" s="2"/>
    </row>
    <row r="27" spans="1:7" ht="12.75">
      <c r="A27" s="2"/>
      <c r="B27" s="2"/>
      <c r="C27" s="2"/>
      <c r="D27" s="9"/>
      <c r="E27" s="2"/>
      <c r="F27" s="9"/>
      <c r="G27" s="2"/>
    </row>
    <row r="28" spans="1:7" ht="13.5">
      <c r="A28" s="2"/>
      <c r="B28" s="2"/>
      <c r="C28" s="6" t="s">
        <v>14</v>
      </c>
      <c r="D28" s="9"/>
      <c r="E28" s="2"/>
      <c r="F28" s="9"/>
      <c r="G28" s="2"/>
    </row>
    <row r="29" spans="1:7" ht="12.75">
      <c r="A29" s="2"/>
      <c r="B29" s="2"/>
      <c r="C29" s="2" t="s">
        <v>15</v>
      </c>
      <c r="D29" s="9"/>
      <c r="E29" s="2"/>
      <c r="F29" s="9"/>
      <c r="G29" s="2"/>
    </row>
    <row r="30" spans="1:7" ht="12.75">
      <c r="A30" s="2"/>
      <c r="B30" s="2"/>
      <c r="C30" s="2" t="s">
        <v>16</v>
      </c>
      <c r="D30" s="9"/>
      <c r="E30" s="2"/>
      <c r="F30" s="9"/>
      <c r="G30" s="2"/>
    </row>
    <row r="31" spans="1:7" ht="12.75">
      <c r="A31" s="4"/>
      <c r="B31" s="4"/>
      <c r="C31" s="4" t="s">
        <v>17</v>
      </c>
      <c r="D31" s="10">
        <v>-2399.2</v>
      </c>
      <c r="E31" s="4"/>
      <c r="F31" s="10">
        <v>-1225.6</v>
      </c>
      <c r="G31" s="4"/>
    </row>
    <row r="32" spans="1:7" ht="18" customHeight="1">
      <c r="A32" s="4"/>
      <c r="B32" s="4"/>
      <c r="C32" s="4" t="s">
        <v>34</v>
      </c>
      <c r="D32" s="10">
        <v>339.43</v>
      </c>
      <c r="E32" s="4"/>
      <c r="F32" s="10">
        <v>-1173.6</v>
      </c>
      <c r="G32" s="4"/>
    </row>
    <row r="33" spans="1:7" ht="12.75">
      <c r="A33" s="2"/>
      <c r="B33" s="2"/>
      <c r="C33" s="2"/>
      <c r="D33" s="9">
        <f>SUM(D31:D32)</f>
        <v>-2059.77</v>
      </c>
      <c r="E33" s="9"/>
      <c r="F33" s="9">
        <f>SUM(F31:F32)</f>
        <v>-2399.2</v>
      </c>
      <c r="G33" s="2"/>
    </row>
    <row r="34" spans="1:7" ht="12.75">
      <c r="A34" s="2"/>
      <c r="B34" s="2"/>
      <c r="C34" s="2" t="s">
        <v>26</v>
      </c>
      <c r="D34" s="9"/>
      <c r="E34" s="2"/>
      <c r="F34" s="9"/>
      <c r="G34" s="2"/>
    </row>
    <row r="35" spans="1:7" ht="12.75">
      <c r="A35" s="2"/>
      <c r="B35" s="2"/>
      <c r="C35" s="4" t="s">
        <v>27</v>
      </c>
      <c r="D35" s="10">
        <v>-400</v>
      </c>
      <c r="E35" s="2"/>
      <c r="F35" s="10">
        <v>-380</v>
      </c>
      <c r="G35" s="2"/>
    </row>
    <row r="36" spans="1:7" ht="12.75">
      <c r="A36" s="2"/>
      <c r="B36" s="2"/>
      <c r="C36" s="4" t="s">
        <v>28</v>
      </c>
      <c r="D36" s="10">
        <v>-49.4</v>
      </c>
      <c r="E36" s="2"/>
      <c r="F36" s="10">
        <v>-47</v>
      </c>
      <c r="G36" s="2"/>
    </row>
    <row r="37" spans="1:7" ht="12.75">
      <c r="A37" s="2"/>
      <c r="B37" s="2"/>
      <c r="C37" s="4" t="s">
        <v>29</v>
      </c>
      <c r="D37" s="10">
        <v>-120</v>
      </c>
      <c r="E37" s="2"/>
      <c r="F37" s="10">
        <v>20</v>
      </c>
      <c r="G37" s="2"/>
    </row>
    <row r="38" spans="1:7" ht="12.75">
      <c r="A38" s="2"/>
      <c r="B38" s="2"/>
      <c r="C38" s="4" t="s">
        <v>30</v>
      </c>
      <c r="D38" s="10">
        <v>-44</v>
      </c>
      <c r="E38" s="2"/>
      <c r="F38" s="10">
        <v>-5</v>
      </c>
      <c r="G38" s="2"/>
    </row>
    <row r="39" spans="1:7" ht="12.75">
      <c r="A39" s="4"/>
      <c r="B39" s="4"/>
      <c r="C39" s="4" t="s">
        <v>18</v>
      </c>
      <c r="D39" s="10">
        <v>0</v>
      </c>
      <c r="E39" s="4"/>
      <c r="F39" s="10">
        <v>-49.96</v>
      </c>
      <c r="G39" s="4"/>
    </row>
    <row r="40" spans="1:7" ht="12.75">
      <c r="A40" s="4"/>
      <c r="B40" s="4"/>
      <c r="C40" s="4"/>
      <c r="D40" s="9">
        <f>SUM(D35:D39)</f>
        <v>-613.4</v>
      </c>
      <c r="E40" s="9"/>
      <c r="F40" s="9">
        <f>SUM(F35:F39)</f>
        <v>-461.96</v>
      </c>
      <c r="G40" s="4"/>
    </row>
    <row r="41" spans="1:7" ht="12.75">
      <c r="A41" s="2"/>
      <c r="B41" s="2"/>
      <c r="C41" s="2" t="s">
        <v>19</v>
      </c>
      <c r="D41" s="9"/>
      <c r="E41" s="2"/>
      <c r="F41" s="9"/>
      <c r="G41" s="2"/>
    </row>
    <row r="42" spans="1:7" ht="12.75">
      <c r="A42" s="2"/>
      <c r="B42" s="2"/>
      <c r="C42" s="4" t="s">
        <v>32</v>
      </c>
      <c r="D42" s="10">
        <v>-1500</v>
      </c>
      <c r="E42" s="4"/>
      <c r="F42" s="10">
        <v>-1900</v>
      </c>
      <c r="G42" s="2"/>
    </row>
    <row r="43" spans="1:7" ht="12.75">
      <c r="A43" s="4"/>
      <c r="B43" s="4"/>
      <c r="C43" s="4" t="s">
        <v>20</v>
      </c>
      <c r="D43" s="10">
        <v>-4582</v>
      </c>
      <c r="E43" s="4"/>
      <c r="F43" s="10">
        <v>0</v>
      </c>
      <c r="G43" s="4"/>
    </row>
    <row r="44" spans="1:7" ht="12.75">
      <c r="A44" s="2"/>
      <c r="B44" s="2"/>
      <c r="C44" s="2"/>
      <c r="D44" s="9">
        <f>SUM(D42:D43)</f>
        <v>-6082</v>
      </c>
      <c r="E44" s="9"/>
      <c r="F44" s="9">
        <f>SUM(F42:F43)</f>
        <v>-1900</v>
      </c>
      <c r="G44" s="2"/>
    </row>
    <row r="45" spans="1:7" ht="12.75">
      <c r="A45" s="2"/>
      <c r="B45" s="2"/>
      <c r="C45" s="2" t="s">
        <v>21</v>
      </c>
      <c r="D45" s="9">
        <f>D33+D40+D44</f>
        <v>-8755.17</v>
      </c>
      <c r="E45" s="9"/>
      <c r="F45" s="9">
        <f>F33+F40+F44</f>
        <v>-4761.16</v>
      </c>
      <c r="G45" s="2"/>
    </row>
    <row r="46" spans="1:7" ht="12.75">
      <c r="A46" s="2"/>
      <c r="B46" s="2"/>
      <c r="C46" s="2"/>
      <c r="D46" s="9"/>
      <c r="E46" s="2"/>
      <c r="F46" s="9"/>
      <c r="G46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</dc:title>
  <dc:subject/>
  <dc:creator>stefan andersson</dc:creator>
  <cp:keywords/>
  <dc:description/>
  <cp:lastModifiedBy>stefan</cp:lastModifiedBy>
  <cp:lastPrinted>2005-06-06T13:31:14Z</cp:lastPrinted>
  <dcterms:created xsi:type="dcterms:W3CDTF">2005-02-25T09:15:19Z</dcterms:created>
  <dcterms:modified xsi:type="dcterms:W3CDTF">2010-06-01T12:44:44Z</dcterms:modified>
  <cp:category/>
  <cp:version/>
  <cp:contentType/>
  <cp:contentStatus/>
</cp:coreProperties>
</file>